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kras hans\competitie 2019-2020\"/>
    </mc:Choice>
  </mc:AlternateContent>
  <xr:revisionPtr revIDLastSave="0" documentId="13_ncr:1_{F03CAC3B-2C28-4545-820F-6D185E81E24D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" l="1"/>
  <c r="I35" i="1"/>
  <c r="I22" i="1"/>
  <c r="I6" i="1"/>
  <c r="I28" i="1"/>
  <c r="I17" i="1"/>
  <c r="I23" i="1"/>
  <c r="I7" i="1"/>
  <c r="I31" i="1"/>
  <c r="I30" i="1"/>
  <c r="I19" i="1"/>
  <c r="I21" i="1"/>
  <c r="I24" i="1"/>
  <c r="I38" i="1"/>
  <c r="I15" i="1"/>
  <c r="I12" i="1"/>
  <c r="I25" i="1"/>
  <c r="I18" i="1"/>
  <c r="I20" i="1"/>
  <c r="I32" i="1"/>
  <c r="I26" i="1"/>
  <c r="I27" i="1"/>
  <c r="I36" i="1"/>
  <c r="I41" i="1"/>
  <c r="I40" i="1"/>
  <c r="I37" i="1"/>
  <c r="I13" i="1"/>
  <c r="I16" i="1"/>
  <c r="I39" i="1"/>
  <c r="I34" i="1"/>
  <c r="I33" i="1"/>
  <c r="I11" i="1"/>
  <c r="I8" i="1"/>
  <c r="I14" i="1"/>
  <c r="I29" i="1"/>
  <c r="I9" i="1"/>
  <c r="I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</author>
  </authors>
  <commentList>
    <comment ref="C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hans: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<sst xmlns="http://schemas.openxmlformats.org/spreadsheetml/2006/main" count="45" uniqueCount="44">
  <si>
    <t>paarnamen</t>
  </si>
  <si>
    <t>Nol van Marrewijk &amp; Tiny van Marrewijk</t>
  </si>
  <si>
    <t>Bert Delsman &amp; Koos van Paassen</t>
  </si>
  <si>
    <t>Hans van der List &amp; Tiny van der List</t>
  </si>
  <si>
    <t>Gerard Rieff &amp; Wil Rieff</t>
  </si>
  <si>
    <t>Kees Ammerlaan &amp; Ria Tetteoo</t>
  </si>
  <si>
    <t>Bep Mensert &amp; Jeanne Demmenie</t>
  </si>
  <si>
    <t>Mia Keijzer &amp; Clara Wulff</t>
  </si>
  <si>
    <t>Cock van Ruijven &amp; Koos Bentvelsen</t>
  </si>
  <si>
    <t>Piet de Keyser &amp; Philip van Ruijven</t>
  </si>
  <si>
    <t xml:space="preserve">                          eindscore per periode</t>
  </si>
  <si>
    <t>Jan Rutten&amp; Nardy Rutten</t>
  </si>
  <si>
    <t xml:space="preserve">Joke van Leeuwen &amp; Lea van Vliet </t>
  </si>
  <si>
    <r>
      <t xml:space="preserve">        6                                             6                                   </t>
    </r>
    <r>
      <rPr>
        <b/>
        <sz val="10"/>
        <color rgb="FFFF0000"/>
        <rFont val="Calibri"/>
        <family val="2"/>
        <scheme val="minor"/>
      </rPr>
      <t>2014 - 2015</t>
    </r>
  </si>
  <si>
    <t>Martien van Oosten &amp; Regien Bergenheneg.</t>
  </si>
  <si>
    <t>Karin Koop &amp; Kees van der Ende</t>
  </si>
  <si>
    <t>Heleen Pool-Blom &amp; Arie Vreugdenhil</t>
  </si>
  <si>
    <t>Gunter Weber &amp; Hedwig Weber</t>
  </si>
  <si>
    <t>Riet Keesmaat &amp; Hans Vriend</t>
  </si>
  <si>
    <t xml:space="preserve">Annie Delsman &amp; Theo van Marrewijk </t>
  </si>
  <si>
    <t>Lies Timmermans &amp; Ans van Leeuwen</t>
  </si>
  <si>
    <t xml:space="preserve">Ada van Vondelen &amp; Wim van Vliet </t>
  </si>
  <si>
    <t>Koos de Haas &amp; Wil van Bleisijk</t>
  </si>
  <si>
    <t>Hein van Velzen &amp; Joke van Velzen</t>
  </si>
  <si>
    <t>Gé Bentvelsen &amp; Wim van Beek</t>
  </si>
  <si>
    <t>Wim Bentvelsen &amp; Menny Oudijn</t>
  </si>
  <si>
    <t>Wim van Adrichem &amp; Lot Gielesen</t>
  </si>
  <si>
    <t>Lenie Eijgenraam &amp; Tiny Smits-Verhoeff</t>
  </si>
  <si>
    <t>Trees Jongen-Cooymans &amp; Wil Remie</t>
  </si>
  <si>
    <t>Ria Zwetsloot &amp; Cok Zwetsloot</t>
  </si>
  <si>
    <t>Wil Jense &amp; partner ma 1</t>
  </si>
  <si>
    <t>Gé Vollering &amp; René Dongelmans</t>
  </si>
  <si>
    <t>Riet Roeling &amp; Ria Mooij</t>
  </si>
  <si>
    <t>Kees v.Paassen &amp; Riet van Marrewijk v. Dijk</t>
  </si>
  <si>
    <t>Riet Goeiebier &amp; Riet van Marrewijk-Koning</t>
  </si>
  <si>
    <t>2019-2020</t>
  </si>
  <si>
    <t>Hans van der Linden &amp; Magda van den Bosch</t>
  </si>
  <si>
    <t>Lud Overgaag &amp; Nel van Oosten</t>
  </si>
  <si>
    <t>Ludy Duijnisveld &amp; Gerda van Paassen</t>
  </si>
  <si>
    <t>Elly Janmaat &amp; Jos van Marrewijk</t>
  </si>
  <si>
    <t>51.48</t>
  </si>
  <si>
    <t>Wim van der Stap &amp; Jan Bunnik</t>
  </si>
  <si>
    <t xml:space="preserve">                                                                           Maandagcompetitie  Bridge-club  KRAS</t>
  </si>
  <si>
    <r>
      <t xml:space="preserve"> j</t>
    </r>
    <r>
      <rPr>
        <b/>
        <sz val="11"/>
        <color rgb="FFFF0000"/>
        <rFont val="Calibri"/>
        <family val="2"/>
        <scheme val="minor"/>
      </rPr>
      <t xml:space="preserve">aarscore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</si>
</sst>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0" fillId="0" borderId="1" xfId="0" applyBorder="1"/>
    <xf numFmtId="2" fontId="0" fillId="0" borderId="0" xfId="0" applyNumberFormat="1" applyBorder="1"/>
    <xf numFmtId="0" fontId="7" fillId="0" borderId="0" xfId="0" applyFont="1" applyBorder="1"/>
    <xf numFmtId="2" fontId="1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/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0" fillId="0" borderId="2" xfId="0" applyBorder="1"/>
    <xf numFmtId="2" fontId="0" fillId="0" borderId="2" xfId="0" applyNumberFormat="1" applyBorder="1" applyAlignment="1">
      <alignment horizontal="center"/>
    </xf>
    <xf numFmtId="0" fontId="4" fillId="0" borderId="2" xfId="0" applyFont="1" applyBorder="1"/>
    <xf numFmtId="2" fontId="0" fillId="0" borderId="2" xfId="0" applyNumberFormat="1" applyBorder="1"/>
    <xf numFmtId="2" fontId="2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left"/>
    </xf>
    <xf numFmtId="4" fontId="2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0" fillId="0" borderId="2" xfId="0" applyFont="1" applyBorder="1"/>
    <xf numFmtId="0" fontId="2" fillId="0" borderId="2" xfId="0" applyFont="1" applyBorder="1" applyAlignment="1">
      <alignment horizontal="center"/>
    </xf>
    <xf numFmtId="2" fontId="0" fillId="0" borderId="2" xfId="0" applyNumberFormat="1" applyFill="1" applyBorder="1"/>
    <xf numFmtId="2" fontId="2" fillId="0" borderId="2" xfId="0" applyNumberFormat="1" applyFont="1" applyFill="1" applyBorder="1" applyAlignment="1">
      <alignment horizontal="center"/>
    </xf>
    <xf numFmtId="0" fontId="7" fillId="0" borderId="2" xfId="0" applyFont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4"/>
  <sheetViews>
    <sheetView tabSelected="1" zoomScale="140" zoomScaleNormal="140" workbookViewId="0">
      <selection activeCell="K8" sqref="K8"/>
    </sheetView>
  </sheetViews>
  <sheetFormatPr defaultRowHeight="14.4" x14ac:dyDescent="0.3"/>
  <cols>
    <col min="1" max="1" width="4.44140625" customWidth="1"/>
    <col min="2" max="2" width="40.88671875" customWidth="1"/>
    <col min="3" max="7" width="8.6640625" customWidth="1"/>
    <col min="8" max="8" width="8.6640625" style="2" customWidth="1"/>
    <col min="9" max="9" width="8.6640625" customWidth="1"/>
  </cols>
  <sheetData>
    <row r="1" spans="1:36" x14ac:dyDescent="0.3">
      <c r="B1" s="3"/>
      <c r="C1" s="3"/>
      <c r="D1" s="3"/>
    </row>
    <row r="2" spans="1:36" ht="21" x14ac:dyDescent="0.4">
      <c r="B2" s="7" t="s">
        <v>42</v>
      </c>
      <c r="C2" s="3"/>
    </row>
    <row r="3" spans="1:36" ht="21" customHeight="1" x14ac:dyDescent="0.3">
      <c r="B3" s="8" t="s">
        <v>35</v>
      </c>
      <c r="C3" s="11">
        <v>1</v>
      </c>
      <c r="D3" s="11">
        <v>2</v>
      </c>
      <c r="E3" s="11">
        <v>3</v>
      </c>
      <c r="F3" s="11">
        <v>4</v>
      </c>
      <c r="G3" s="11">
        <v>5</v>
      </c>
      <c r="H3" s="9" t="s">
        <v>13</v>
      </c>
      <c r="I3" s="12" t="s">
        <v>35</v>
      </c>
    </row>
    <row r="4" spans="1:36" x14ac:dyDescent="0.3">
      <c r="B4" s="13" t="s">
        <v>0</v>
      </c>
      <c r="C4" s="14" t="s">
        <v>10</v>
      </c>
      <c r="D4" s="14"/>
      <c r="E4" s="14"/>
      <c r="F4" s="15"/>
      <c r="G4" s="15"/>
      <c r="H4" s="16"/>
      <c r="I4" s="17" t="s">
        <v>43</v>
      </c>
    </row>
    <row r="5" spans="1:36" x14ac:dyDescent="0.3">
      <c r="B5" s="18" t="s">
        <v>8</v>
      </c>
      <c r="C5" s="19">
        <v>59.27</v>
      </c>
      <c r="D5" s="19">
        <v>51.69</v>
      </c>
      <c r="E5" s="19">
        <v>56.25</v>
      </c>
      <c r="F5" s="19">
        <v>52.63</v>
      </c>
      <c r="G5" s="19">
        <v>57.98</v>
      </c>
      <c r="H5" s="19"/>
      <c r="I5" s="20">
        <f>AVERAGE(C5:H5)</f>
        <v>55.564</v>
      </c>
    </row>
    <row r="6" spans="1:36" x14ac:dyDescent="0.3">
      <c r="B6" s="18" t="s">
        <v>36</v>
      </c>
      <c r="C6" s="19" t="s">
        <v>40</v>
      </c>
      <c r="D6" s="19">
        <v>51.47</v>
      </c>
      <c r="E6" s="19">
        <v>54.17</v>
      </c>
      <c r="F6" s="19">
        <v>56.67</v>
      </c>
      <c r="G6" s="19">
        <v>56.6</v>
      </c>
      <c r="H6" s="19"/>
      <c r="I6" s="20">
        <f>AVERAGE(B6:H6)</f>
        <v>54.727499999999999</v>
      </c>
      <c r="J6" s="1"/>
    </row>
    <row r="7" spans="1:36" x14ac:dyDescent="0.3">
      <c r="B7" s="21" t="s">
        <v>24</v>
      </c>
      <c r="C7" s="22">
        <v>50.43</v>
      </c>
      <c r="D7" s="22">
        <v>60.47</v>
      </c>
      <c r="E7" s="22">
        <v>50.48</v>
      </c>
      <c r="F7" s="22">
        <v>60.54</v>
      </c>
      <c r="G7" s="22">
        <v>49.5</v>
      </c>
      <c r="H7" s="22"/>
      <c r="I7" s="23">
        <f>AVERAGE(C7:H7)</f>
        <v>54.283999999999992</v>
      </c>
    </row>
    <row r="8" spans="1:36" x14ac:dyDescent="0.3">
      <c r="A8" s="6"/>
      <c r="B8" s="18" t="s">
        <v>19</v>
      </c>
      <c r="C8" s="19">
        <v>51.25</v>
      </c>
      <c r="D8" s="19">
        <v>54.6</v>
      </c>
      <c r="E8" s="19">
        <v>51.53</v>
      </c>
      <c r="F8" s="19">
        <v>56.13</v>
      </c>
      <c r="G8" s="19">
        <v>49.87</v>
      </c>
      <c r="H8" s="19"/>
      <c r="I8" s="20">
        <f>AVERAGE(B8:H8)</f>
        <v>52.676000000000002</v>
      </c>
      <c r="J8" s="3"/>
    </row>
    <row r="9" spans="1:36" x14ac:dyDescent="0.3">
      <c r="B9" s="18" t="s">
        <v>23</v>
      </c>
      <c r="C9" s="19">
        <v>48.84</v>
      </c>
      <c r="D9" s="19">
        <v>53.1</v>
      </c>
      <c r="E9" s="19">
        <v>52.34</v>
      </c>
      <c r="F9" s="19">
        <v>51.84</v>
      </c>
      <c r="G9" s="19">
        <v>54.81</v>
      </c>
      <c r="H9" s="19"/>
      <c r="I9" s="20">
        <f>AVERAGE(C9:H9)</f>
        <v>52.186</v>
      </c>
    </row>
    <row r="10" spans="1:36" s="5" customFormat="1" x14ac:dyDescent="0.3">
      <c r="A10"/>
      <c r="B10" s="18" t="s">
        <v>21</v>
      </c>
      <c r="C10" s="19">
        <v>49.88</v>
      </c>
      <c r="D10" s="19">
        <v>54.27</v>
      </c>
      <c r="E10" s="19">
        <v>52.5</v>
      </c>
      <c r="F10" s="19">
        <v>53.8</v>
      </c>
      <c r="G10" s="19">
        <v>49.14</v>
      </c>
      <c r="H10" s="19"/>
      <c r="I10" s="20">
        <f>AVERAGE(B10:H10)</f>
        <v>51.917999999999992</v>
      </c>
      <c r="J10" s="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x14ac:dyDescent="0.3">
      <c r="B11" s="18" t="s">
        <v>3</v>
      </c>
      <c r="C11" s="19">
        <v>46.11</v>
      </c>
      <c r="D11" s="19">
        <v>58.26</v>
      </c>
      <c r="E11" s="19">
        <v>56.44</v>
      </c>
      <c r="F11" s="19">
        <v>51.8</v>
      </c>
      <c r="G11" s="19">
        <v>45.8</v>
      </c>
      <c r="H11" s="19"/>
      <c r="I11" s="20">
        <f t="shared" ref="I11:I16" si="0">AVERAGE(C11:H11)</f>
        <v>51.682000000000002</v>
      </c>
    </row>
    <row r="12" spans="1:36" x14ac:dyDescent="0.3">
      <c r="B12" s="18" t="s">
        <v>29</v>
      </c>
      <c r="C12" s="19">
        <v>52.31</v>
      </c>
      <c r="D12" s="19">
        <v>54.18</v>
      </c>
      <c r="E12" s="19">
        <v>54.01</v>
      </c>
      <c r="F12" s="19">
        <v>46.5</v>
      </c>
      <c r="G12" s="19">
        <v>51.27</v>
      </c>
      <c r="H12" s="19"/>
      <c r="I12" s="20">
        <f t="shared" si="0"/>
        <v>51.653999999999996</v>
      </c>
    </row>
    <row r="13" spans="1:36" x14ac:dyDescent="0.3">
      <c r="B13" s="24" t="s">
        <v>37</v>
      </c>
      <c r="C13" s="25">
        <v>50.85</v>
      </c>
      <c r="D13" s="25">
        <v>52.15</v>
      </c>
      <c r="E13" s="25">
        <v>48.92</v>
      </c>
      <c r="F13" s="25">
        <v>53.34</v>
      </c>
      <c r="G13" s="25">
        <v>52.18</v>
      </c>
      <c r="H13" s="19"/>
      <c r="I13" s="20">
        <f t="shared" si="0"/>
        <v>51.488</v>
      </c>
    </row>
    <row r="14" spans="1:36" x14ac:dyDescent="0.3">
      <c r="B14" s="18" t="s">
        <v>7</v>
      </c>
      <c r="C14" s="19">
        <v>52.03</v>
      </c>
      <c r="D14" s="19">
        <v>48.4</v>
      </c>
      <c r="E14" s="19">
        <v>52.08</v>
      </c>
      <c r="F14" s="19">
        <v>53.56</v>
      </c>
      <c r="G14" s="19">
        <v>51.28</v>
      </c>
      <c r="H14" s="19"/>
      <c r="I14" s="20">
        <f t="shared" si="0"/>
        <v>51.470000000000006</v>
      </c>
      <c r="M14" s="10"/>
    </row>
    <row r="15" spans="1:36" x14ac:dyDescent="0.3">
      <c r="B15" s="18" t="s">
        <v>27</v>
      </c>
      <c r="C15" s="19">
        <v>55.17</v>
      </c>
      <c r="D15" s="19">
        <v>44.04</v>
      </c>
      <c r="E15" s="19">
        <v>45.3</v>
      </c>
      <c r="F15" s="19">
        <v>60.25</v>
      </c>
      <c r="G15" s="19">
        <v>51.35</v>
      </c>
      <c r="H15" s="19"/>
      <c r="I15" s="20">
        <f t="shared" si="0"/>
        <v>51.222000000000001</v>
      </c>
    </row>
    <row r="16" spans="1:36" x14ac:dyDescent="0.3">
      <c r="B16" s="15" t="s">
        <v>39</v>
      </c>
      <c r="C16" s="25">
        <v>50.37</v>
      </c>
      <c r="D16" s="25">
        <v>49.18</v>
      </c>
      <c r="E16" s="25">
        <v>52.29</v>
      </c>
      <c r="F16" s="25">
        <v>51.09</v>
      </c>
      <c r="G16" s="25">
        <v>50.44</v>
      </c>
      <c r="H16" s="19"/>
      <c r="I16" s="20">
        <f t="shared" si="0"/>
        <v>50.673999999999999</v>
      </c>
      <c r="J16" s="3"/>
    </row>
    <row r="17" spans="1:10" x14ac:dyDescent="0.3">
      <c r="B17" s="18" t="s">
        <v>32</v>
      </c>
      <c r="C17" s="19">
        <v>48.96</v>
      </c>
      <c r="D17" s="19">
        <v>50.89</v>
      </c>
      <c r="E17" s="19">
        <v>55.61</v>
      </c>
      <c r="F17" s="19">
        <v>48.15</v>
      </c>
      <c r="G17" s="19">
        <v>49.37</v>
      </c>
      <c r="H17" s="19"/>
      <c r="I17" s="20">
        <f>AVERAGE(B17:H17)</f>
        <v>50.595999999999997</v>
      </c>
      <c r="J17" s="1"/>
    </row>
    <row r="18" spans="1:10" x14ac:dyDescent="0.3">
      <c r="A18" s="1"/>
      <c r="B18" s="18" t="s">
        <v>38</v>
      </c>
      <c r="C18" s="19">
        <v>50.43</v>
      </c>
      <c r="D18" s="19">
        <v>44.48</v>
      </c>
      <c r="E18" s="19">
        <v>55.12</v>
      </c>
      <c r="F18" s="19">
        <v>54.06</v>
      </c>
      <c r="G18" s="19">
        <v>48.31</v>
      </c>
      <c r="H18" s="19"/>
      <c r="I18" s="20">
        <f>AVERAGE(C18:H18)</f>
        <v>50.480000000000004</v>
      </c>
    </row>
    <row r="19" spans="1:10" x14ac:dyDescent="0.3">
      <c r="B19" s="18" t="s">
        <v>1</v>
      </c>
      <c r="C19" s="19">
        <v>49.77</v>
      </c>
      <c r="D19" s="19">
        <v>51.75</v>
      </c>
      <c r="E19" s="19">
        <v>49.53</v>
      </c>
      <c r="F19" s="19">
        <v>50.87</v>
      </c>
      <c r="G19" s="19">
        <v>50.14</v>
      </c>
      <c r="H19" s="19"/>
      <c r="I19" s="20">
        <f>AVERAGE(C19:H19)</f>
        <v>50.411999999999999</v>
      </c>
    </row>
    <row r="20" spans="1:10" x14ac:dyDescent="0.3">
      <c r="B20" s="18" t="s">
        <v>6</v>
      </c>
      <c r="C20" s="19">
        <v>51.04</v>
      </c>
      <c r="D20" s="19">
        <v>54.35</v>
      </c>
      <c r="E20" s="19">
        <v>43.2</v>
      </c>
      <c r="F20" s="19">
        <v>55.23</v>
      </c>
      <c r="G20" s="19">
        <v>47.66</v>
      </c>
      <c r="H20" s="19"/>
      <c r="I20" s="20">
        <f>AVERAGE(C20:H20)</f>
        <v>50.295999999999999</v>
      </c>
    </row>
    <row r="21" spans="1:10" x14ac:dyDescent="0.3">
      <c r="B21" s="18" t="s">
        <v>9</v>
      </c>
      <c r="C21" s="19">
        <v>50.17</v>
      </c>
      <c r="D21" s="19">
        <v>48.46</v>
      </c>
      <c r="E21" s="19">
        <v>51.85</v>
      </c>
      <c r="F21" s="19">
        <v>49.54</v>
      </c>
      <c r="G21" s="19">
        <v>51.15</v>
      </c>
      <c r="H21" s="19"/>
      <c r="I21" s="20">
        <f>AVERAGE(C21:H21)</f>
        <v>50.233999999999995</v>
      </c>
    </row>
    <row r="22" spans="1:10" x14ac:dyDescent="0.3">
      <c r="A22" s="1"/>
      <c r="B22" s="18" t="s">
        <v>2</v>
      </c>
      <c r="C22" s="19">
        <v>51.88</v>
      </c>
      <c r="D22" s="19">
        <v>49.86</v>
      </c>
      <c r="E22" s="19">
        <v>45.54</v>
      </c>
      <c r="F22" s="19">
        <v>45.68</v>
      </c>
      <c r="G22" s="19">
        <v>55.57</v>
      </c>
      <c r="H22" s="19"/>
      <c r="I22" s="20">
        <f>AVERAGE(B22:H22)</f>
        <v>49.706000000000003</v>
      </c>
      <c r="J22" s="1"/>
    </row>
    <row r="23" spans="1:10" x14ac:dyDescent="0.3">
      <c r="A23" s="1"/>
      <c r="B23" s="18" t="s">
        <v>20</v>
      </c>
      <c r="C23" s="19">
        <v>52.38</v>
      </c>
      <c r="D23" s="19">
        <v>47.06</v>
      </c>
      <c r="E23" s="19">
        <v>54.07</v>
      </c>
      <c r="F23" s="19">
        <v>47.24</v>
      </c>
      <c r="G23" s="19">
        <v>47.5</v>
      </c>
      <c r="H23" s="19"/>
      <c r="I23" s="20">
        <f>AVERAGE(B23:H23)</f>
        <v>49.65</v>
      </c>
      <c r="J23" s="1"/>
    </row>
    <row r="24" spans="1:10" x14ac:dyDescent="0.3">
      <c r="B24" s="18" t="s">
        <v>5</v>
      </c>
      <c r="C24" s="19">
        <v>40.98</v>
      </c>
      <c r="D24" s="19">
        <v>52.97</v>
      </c>
      <c r="E24" s="19">
        <v>49.64</v>
      </c>
      <c r="F24" s="19">
        <v>51.19</v>
      </c>
      <c r="G24" s="19">
        <v>53.16</v>
      </c>
      <c r="H24" s="19"/>
      <c r="I24" s="20">
        <f>AVERAGE(C24:H24)</f>
        <v>49.587999999999994</v>
      </c>
    </row>
    <row r="25" spans="1:10" x14ac:dyDescent="0.3">
      <c r="B25" s="18" t="s">
        <v>30</v>
      </c>
      <c r="C25" s="19">
        <v>50.71</v>
      </c>
      <c r="D25" s="19">
        <v>46</v>
      </c>
      <c r="E25" s="19">
        <v>50.59</v>
      </c>
      <c r="F25" s="19">
        <v>50.36</v>
      </c>
      <c r="G25" s="19">
        <v>49.54</v>
      </c>
      <c r="H25" s="19"/>
      <c r="I25" s="20">
        <f>AVERAGE(C25:H25)</f>
        <v>49.440000000000005</v>
      </c>
    </row>
    <row r="26" spans="1:10" x14ac:dyDescent="0.3">
      <c r="B26" s="18" t="s">
        <v>33</v>
      </c>
      <c r="C26" s="19">
        <v>48.27</v>
      </c>
      <c r="D26" s="19">
        <v>43.07</v>
      </c>
      <c r="E26" s="19">
        <v>53.1</v>
      </c>
      <c r="F26" s="19">
        <v>46.63</v>
      </c>
      <c r="G26" s="19">
        <v>55.41</v>
      </c>
      <c r="H26" s="19"/>
      <c r="I26" s="20">
        <f>AVERAGE(C26:H26)</f>
        <v>49.295999999999999</v>
      </c>
    </row>
    <row r="27" spans="1:10" x14ac:dyDescent="0.3">
      <c r="B27" s="18" t="s">
        <v>16</v>
      </c>
      <c r="C27" s="19">
        <v>47.7</v>
      </c>
      <c r="D27" s="19">
        <v>49.61</v>
      </c>
      <c r="E27" s="19">
        <v>55.02</v>
      </c>
      <c r="F27" s="19">
        <v>42.74</v>
      </c>
      <c r="G27" s="19">
        <v>50.45</v>
      </c>
      <c r="H27" s="19"/>
      <c r="I27" s="20">
        <f>AVERAGE(C27:H27)</f>
        <v>49.104000000000006</v>
      </c>
    </row>
    <row r="28" spans="1:10" x14ac:dyDescent="0.3">
      <c r="A28" s="1"/>
      <c r="B28" s="18" t="s">
        <v>18</v>
      </c>
      <c r="C28" s="19">
        <v>49.72</v>
      </c>
      <c r="D28" s="19">
        <v>52.94</v>
      </c>
      <c r="E28" s="19">
        <v>48.13</v>
      </c>
      <c r="F28" s="19">
        <v>46.83</v>
      </c>
      <c r="G28" s="19">
        <v>46.85</v>
      </c>
      <c r="H28" s="19"/>
      <c r="I28" s="20">
        <f>AVERAGE(B28:H28)</f>
        <v>48.893999999999998</v>
      </c>
      <c r="J28" s="1"/>
    </row>
    <row r="29" spans="1:10" x14ac:dyDescent="0.3">
      <c r="B29" s="18" t="s">
        <v>28</v>
      </c>
      <c r="C29" s="19">
        <v>50.24</v>
      </c>
      <c r="D29" s="19">
        <v>51.63</v>
      </c>
      <c r="E29" s="19">
        <v>46.2</v>
      </c>
      <c r="F29" s="19">
        <v>48.13</v>
      </c>
      <c r="G29" s="19">
        <v>48</v>
      </c>
      <c r="H29" s="19"/>
      <c r="I29" s="20">
        <f t="shared" ref="I29:I34" si="1">AVERAGE(C29:H29)</f>
        <v>48.839999999999996</v>
      </c>
    </row>
    <row r="30" spans="1:10" x14ac:dyDescent="0.3">
      <c r="B30" s="18" t="s">
        <v>11</v>
      </c>
      <c r="C30" s="19">
        <v>52.75</v>
      </c>
      <c r="D30" s="19">
        <v>41.65</v>
      </c>
      <c r="E30" s="19">
        <v>45.07</v>
      </c>
      <c r="F30" s="19">
        <v>54.85</v>
      </c>
      <c r="G30" s="19">
        <v>48.74</v>
      </c>
      <c r="H30" s="19"/>
      <c r="I30" s="20">
        <f t="shared" si="1"/>
        <v>48.612000000000002</v>
      </c>
    </row>
    <row r="31" spans="1:10" x14ac:dyDescent="0.3">
      <c r="B31" s="18" t="s">
        <v>12</v>
      </c>
      <c r="C31" s="19">
        <v>52.86</v>
      </c>
      <c r="D31" s="19">
        <v>49.21</v>
      </c>
      <c r="E31" s="19">
        <v>42.01</v>
      </c>
      <c r="F31" s="19">
        <v>46.46</v>
      </c>
      <c r="G31" s="19">
        <v>51.69</v>
      </c>
      <c r="H31" s="19"/>
      <c r="I31" s="20">
        <f t="shared" si="1"/>
        <v>48.445999999999998</v>
      </c>
    </row>
    <row r="32" spans="1:10" x14ac:dyDescent="0.3">
      <c r="B32" s="18" t="s">
        <v>26</v>
      </c>
      <c r="C32" s="19">
        <v>51.07</v>
      </c>
      <c r="D32" s="19">
        <v>48.97</v>
      </c>
      <c r="E32" s="19">
        <v>49.97</v>
      </c>
      <c r="F32" s="19">
        <v>49.01</v>
      </c>
      <c r="G32" s="19">
        <v>40.229999999999997</v>
      </c>
      <c r="H32" s="19"/>
      <c r="I32" s="20">
        <f t="shared" si="1"/>
        <v>47.849999999999994</v>
      </c>
    </row>
    <row r="33" spans="1:10" x14ac:dyDescent="0.3">
      <c r="B33" s="18" t="s">
        <v>15</v>
      </c>
      <c r="C33" s="19">
        <v>41.84</v>
      </c>
      <c r="D33" s="19">
        <v>49.29</v>
      </c>
      <c r="E33" s="19">
        <v>55.32</v>
      </c>
      <c r="F33" s="19">
        <v>46.88</v>
      </c>
      <c r="G33" s="19">
        <v>45.13</v>
      </c>
      <c r="H33" s="19"/>
      <c r="I33" s="20">
        <f t="shared" si="1"/>
        <v>47.691999999999993</v>
      </c>
    </row>
    <row r="34" spans="1:10" x14ac:dyDescent="0.3">
      <c r="B34" s="18" t="s">
        <v>31</v>
      </c>
      <c r="C34" s="19">
        <v>50.43</v>
      </c>
      <c r="D34" s="19">
        <v>51.95</v>
      </c>
      <c r="E34" s="19">
        <v>46.91</v>
      </c>
      <c r="F34" s="19">
        <v>38.26</v>
      </c>
      <c r="G34" s="19">
        <v>50.36</v>
      </c>
      <c r="H34" s="19"/>
      <c r="I34" s="20">
        <f t="shared" si="1"/>
        <v>47.581999999999994</v>
      </c>
    </row>
    <row r="35" spans="1:10" x14ac:dyDescent="0.3">
      <c r="B35" s="26" t="s">
        <v>25</v>
      </c>
      <c r="C35" s="27">
        <v>50.87</v>
      </c>
      <c r="D35" s="27">
        <v>50.5</v>
      </c>
      <c r="E35" s="25">
        <v>30.63</v>
      </c>
      <c r="F35" s="25">
        <v>53.04</v>
      </c>
      <c r="G35" s="25">
        <v>52.28</v>
      </c>
      <c r="H35" s="19"/>
      <c r="I35" s="20">
        <f>AVERAGE(B35:H35)</f>
        <v>47.463999999999999</v>
      </c>
      <c r="J35" s="1"/>
    </row>
    <row r="36" spans="1:10" x14ac:dyDescent="0.3">
      <c r="B36" s="18" t="s">
        <v>22</v>
      </c>
      <c r="C36" s="19">
        <v>50.17</v>
      </c>
      <c r="D36" s="19">
        <v>52.38</v>
      </c>
      <c r="E36" s="19">
        <v>41.59</v>
      </c>
      <c r="F36" s="19">
        <v>45.13</v>
      </c>
      <c r="G36" s="19">
        <v>47.2</v>
      </c>
      <c r="H36" s="19"/>
      <c r="I36" s="20">
        <f t="shared" ref="I36:I41" si="2">AVERAGE(C36:H36)</f>
        <v>47.294000000000004</v>
      </c>
    </row>
    <row r="37" spans="1:10" x14ac:dyDescent="0.3">
      <c r="B37" s="18" t="s">
        <v>17</v>
      </c>
      <c r="C37" s="19">
        <v>53.33</v>
      </c>
      <c r="D37" s="19">
        <v>49.26</v>
      </c>
      <c r="E37" s="19">
        <v>48.83</v>
      </c>
      <c r="F37" s="19">
        <v>35.020000000000003</v>
      </c>
      <c r="G37" s="19">
        <v>49.4</v>
      </c>
      <c r="H37" s="19"/>
      <c r="I37" s="20">
        <f t="shared" si="2"/>
        <v>47.168000000000006</v>
      </c>
    </row>
    <row r="38" spans="1:10" x14ac:dyDescent="0.3">
      <c r="B38" s="18" t="s">
        <v>14</v>
      </c>
      <c r="C38" s="19">
        <v>52.5</v>
      </c>
      <c r="D38" s="19">
        <v>47.02</v>
      </c>
      <c r="E38" s="19">
        <v>44.76</v>
      </c>
      <c r="F38" s="19">
        <v>47.79</v>
      </c>
      <c r="G38" s="19">
        <v>43.61</v>
      </c>
      <c r="H38" s="19"/>
      <c r="I38" s="20">
        <f t="shared" si="2"/>
        <v>47.136000000000003</v>
      </c>
    </row>
    <row r="39" spans="1:10" x14ac:dyDescent="0.3">
      <c r="B39" s="24" t="s">
        <v>41</v>
      </c>
      <c r="C39" s="19">
        <v>41.44</v>
      </c>
      <c r="D39" s="19">
        <v>40.880000000000003</v>
      </c>
      <c r="E39" s="19">
        <v>48.29</v>
      </c>
      <c r="F39" s="19">
        <v>48.6</v>
      </c>
      <c r="G39" s="25">
        <v>48.61</v>
      </c>
      <c r="H39" s="19"/>
      <c r="I39" s="20">
        <f t="shared" si="2"/>
        <v>45.564</v>
      </c>
    </row>
    <row r="40" spans="1:10" x14ac:dyDescent="0.3">
      <c r="B40" s="18" t="s">
        <v>4</v>
      </c>
      <c r="C40" s="19">
        <v>50.21</v>
      </c>
      <c r="D40" s="19">
        <v>50.57</v>
      </c>
      <c r="E40" s="19">
        <v>43.61</v>
      </c>
      <c r="F40" s="19">
        <v>45.92</v>
      </c>
      <c r="G40" s="19">
        <v>36.5</v>
      </c>
      <c r="H40" s="19"/>
      <c r="I40" s="20">
        <f t="shared" si="2"/>
        <v>45.362000000000002</v>
      </c>
    </row>
    <row r="41" spans="1:10" s="3" customFormat="1" x14ac:dyDescent="0.3">
      <c r="A41"/>
      <c r="B41" s="18" t="s">
        <v>34</v>
      </c>
      <c r="C41" s="19">
        <v>47.3</v>
      </c>
      <c r="D41" s="19">
        <v>45.41</v>
      </c>
      <c r="E41" s="19">
        <v>44.15</v>
      </c>
      <c r="F41" s="19">
        <v>38.92</v>
      </c>
      <c r="G41" s="19">
        <v>43.77</v>
      </c>
      <c r="H41" s="19"/>
      <c r="I41" s="20">
        <f t="shared" si="2"/>
        <v>43.91</v>
      </c>
      <c r="J41"/>
    </row>
    <row r="42" spans="1:10" ht="14.4" customHeight="1" x14ac:dyDescent="0.4">
      <c r="B42" s="28"/>
      <c r="C42" s="15"/>
      <c r="D42" s="15"/>
      <c r="E42" s="15"/>
      <c r="F42" s="15"/>
      <c r="G42" s="15"/>
      <c r="H42" s="16"/>
      <c r="I42" s="15"/>
    </row>
    <row r="43" spans="1:10" ht="21" x14ac:dyDescent="0.4">
      <c r="B43" s="7"/>
      <c r="C43" s="6"/>
      <c r="D43" s="6"/>
      <c r="E43" s="6"/>
      <c r="F43" s="6"/>
      <c r="G43" s="6"/>
      <c r="H43" s="4"/>
      <c r="I43" s="3"/>
    </row>
    <row r="44" spans="1:10" x14ac:dyDescent="0.3">
      <c r="C44" s="1"/>
      <c r="D44" s="1"/>
      <c r="E44" s="1"/>
      <c r="F44" s="1"/>
      <c r="G44" s="1"/>
    </row>
  </sheetData>
  <sortState xmlns:xlrd2="http://schemas.microsoft.com/office/spreadsheetml/2017/richdata2" ref="B3:J42">
    <sortCondition descending="1" ref="I3:I42"/>
  </sortState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cp:lastPrinted>2020-03-18T12:39:38Z</cp:lastPrinted>
  <dcterms:created xsi:type="dcterms:W3CDTF">2014-02-02T10:58:00Z</dcterms:created>
  <dcterms:modified xsi:type="dcterms:W3CDTF">2020-03-18T12:40:03Z</dcterms:modified>
</cp:coreProperties>
</file>