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113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28" i="1"/>
  <c r="J10"/>
  <c r="J27"/>
  <c r="J39"/>
  <c r="J23"/>
  <c r="J22"/>
  <c r="J37"/>
  <c r="J15"/>
  <c r="J38"/>
  <c r="J40"/>
  <c r="J6"/>
  <c r="J32"/>
  <c r="J17"/>
  <c r="J25"/>
  <c r="J35"/>
  <c r="J30"/>
  <c r="J11"/>
  <c r="J24"/>
  <c r="J33"/>
  <c r="J9"/>
  <c r="J34"/>
  <c r="J31"/>
  <c r="J36"/>
  <c r="J21"/>
  <c r="J7"/>
  <c r="J18"/>
  <c r="J16"/>
  <c r="J29"/>
  <c r="J26"/>
  <c r="J20"/>
  <c r="J13"/>
  <c r="J19"/>
  <c r="J5"/>
  <c r="J14"/>
  <c r="J12"/>
  <c r="J8"/>
  <c r="J4"/>
</calcChain>
</file>

<file path=xl/comments1.xml><?xml version="1.0" encoding="utf-8"?>
<comments xmlns="http://schemas.openxmlformats.org/spreadsheetml/2006/main">
  <authors>
    <author>hans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hans: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<sst xmlns="http://schemas.openxmlformats.org/spreadsheetml/2006/main" count="48" uniqueCount="44">
  <si>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paarnamen</t>
  </si>
  <si>
    <t>Nel van Oosten &amp; Lud Overgaag</t>
  </si>
  <si>
    <t>Nol van Marrewijk &amp; Tiny van Marrewijk</t>
  </si>
  <si>
    <t>Bert Delsman &amp; Koos van Paassen</t>
  </si>
  <si>
    <t>Hans van der List &amp; Tiny van der List</t>
  </si>
  <si>
    <t>Gerard Rieff &amp; Wil Rieff</t>
  </si>
  <si>
    <t>Kees Ammerlaan &amp; Ria Tetteoo</t>
  </si>
  <si>
    <t>Hans van der Linden &amp; Hannie van der Linden</t>
  </si>
  <si>
    <t>Mien de Vette &amp; Magda van den Bosch</t>
  </si>
  <si>
    <t>Bep Mensert &amp; Jeanne Demmenie</t>
  </si>
  <si>
    <t xml:space="preserve"> </t>
  </si>
  <si>
    <t>Mia Keijzer &amp; Clara Wulff</t>
  </si>
  <si>
    <t>Cock van Ruijven &amp; Koos Bentvelsen</t>
  </si>
  <si>
    <t>Piet de Keyser &amp; Philip van Ruijven</t>
  </si>
  <si>
    <t xml:space="preserve">                          eindscore per periode</t>
  </si>
  <si>
    <t>Jan Rutten&amp; Nardy Rutten</t>
  </si>
  <si>
    <t xml:space="preserve">Joke van Leeuwen &amp; Lea van Vliet </t>
  </si>
  <si>
    <r>
      <t xml:space="preserve">        6                                             6                                   </t>
    </r>
    <r>
      <rPr>
        <b/>
        <sz val="10"/>
        <color rgb="FFFF0000"/>
        <rFont val="Calibri"/>
        <family val="2"/>
        <scheme val="minor"/>
      </rPr>
      <t>2014 - 2015</t>
    </r>
  </si>
  <si>
    <r>
      <t xml:space="preserve">  j</t>
    </r>
    <r>
      <rPr>
        <b/>
        <sz val="11"/>
        <color rgb="FFFF0000"/>
        <rFont val="Calibri"/>
        <family val="2"/>
        <scheme val="minor"/>
      </rPr>
      <t xml:space="preserve">aarscore </t>
    </r>
  </si>
  <si>
    <t>Martien van Oosten &amp; Regien Bergenheneg.</t>
  </si>
  <si>
    <t>Karin Koop &amp; Kees van der Ende</t>
  </si>
  <si>
    <t>Heleen Pool-Blom &amp; Arie Vreugdenhil</t>
  </si>
  <si>
    <t>Gunter Weber &amp; Hedwig Weber</t>
  </si>
  <si>
    <t>Maandagcompetitie  Bridge-club  KRAS</t>
  </si>
  <si>
    <t>Riet Keesmaat &amp; Hans Vriend</t>
  </si>
  <si>
    <t xml:space="preserve">Annie Delsman &amp; Theo van Marrewijk </t>
  </si>
  <si>
    <t>Lies Timmermans &amp; Ans van Leeuwen</t>
  </si>
  <si>
    <t xml:space="preserve">Ada van Vondelen &amp; Wim van Vliet </t>
  </si>
  <si>
    <t xml:space="preserve">Ludy Duijnisveld &amp; Gerda van Geenen </t>
  </si>
  <si>
    <t>Koos de Haas &amp; Wil van Bleisijk</t>
  </si>
  <si>
    <t>Hein van Velzen &amp; Joke van Velzen</t>
  </si>
  <si>
    <t>Gé Bentvelsen &amp; Wim van Beek</t>
  </si>
  <si>
    <t>Wim Bentvelsen &amp; Menny Oudijn</t>
  </si>
  <si>
    <t>Wim van Adrichem &amp; Lot Gielesen</t>
  </si>
  <si>
    <t>2018-2019</t>
  </si>
  <si>
    <t>Lenie Eijgenraam &amp; Tiny Smits-Verhoeff</t>
  </si>
  <si>
    <t>Trees Jongen-Cooymans &amp; Wil Remie</t>
  </si>
  <si>
    <t>Jos van Marrewijk &amp; Elly Janmaat</t>
  </si>
  <si>
    <t>Ria Zwetsloot &amp; Cok Zwetsloot</t>
  </si>
  <si>
    <t>Wil Jense &amp; partner ma 1</t>
  </si>
  <si>
    <t>Gé Vollering &amp; René Dongelmans</t>
  </si>
  <si>
    <t>Riet Roeling &amp; Ria Mooij</t>
  </si>
  <si>
    <t>Kees v.Paassen &amp; Riet van Marrewijk v. Dijk</t>
  </si>
  <si>
    <t>Riet Goeiebier &amp; Riet van Marrewijk-Koning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</si>
</sst>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2" fontId="0" fillId="0" borderId="0" xfId="0" applyNumberFormat="1" applyBorder="1" applyAlignment="1">
      <alignment horizontal="center"/>
    </xf>
    <xf numFmtId="0" fontId="0" fillId="0" borderId="3" xfId="0" applyBorder="1"/>
    <xf numFmtId="2" fontId="0" fillId="0" borderId="0" xfId="0" applyNumberFormat="1" applyBorder="1"/>
    <xf numFmtId="2" fontId="0" fillId="0" borderId="1" xfId="0" applyNumberFormat="1" applyFill="1" applyBorder="1"/>
    <xf numFmtId="2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Border="1"/>
    <xf numFmtId="0" fontId="7" fillId="0" borderId="2" xfId="0" applyFont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7" fillId="0" borderId="1" xfId="0" applyFont="1" applyBorder="1"/>
    <xf numFmtId="0" fontId="0" fillId="0" borderId="1" xfId="0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7" fillId="0" borderId="0" xfId="0" applyFont="1"/>
    <xf numFmtId="2" fontId="0" fillId="0" borderId="3" xfId="0" applyNumberFormat="1" applyBorder="1"/>
    <xf numFmtId="2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140" zoomScaleNormal="140" workbookViewId="0">
      <selection activeCell="M11" sqref="M11"/>
    </sheetView>
  </sheetViews>
  <sheetFormatPr defaultRowHeight="15"/>
  <cols>
    <col min="1" max="1" width="4.42578125" customWidth="1"/>
    <col min="2" max="2" width="40.85546875" customWidth="1"/>
    <col min="3" max="7" width="8.7109375" customWidth="1"/>
    <col min="8" max="8" width="8.7109375" style="11" customWidth="1"/>
    <col min="9" max="10" width="8.7109375" customWidth="1"/>
  </cols>
  <sheetData>
    <row r="1" spans="1:38" ht="21">
      <c r="B1" s="39" t="s">
        <v>23</v>
      </c>
    </row>
    <row r="2" spans="1:38">
      <c r="B2" s="2" t="s">
        <v>34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12" t="s">
        <v>17</v>
      </c>
      <c r="J2" s="15" t="s">
        <v>34</v>
      </c>
      <c r="K2" s="14"/>
    </row>
    <row r="3" spans="1:38">
      <c r="B3" s="2" t="s">
        <v>0</v>
      </c>
      <c r="C3" s="3" t="s">
        <v>14</v>
      </c>
      <c r="D3" s="3"/>
      <c r="E3" s="3"/>
      <c r="J3" s="14" t="s">
        <v>18</v>
      </c>
      <c r="K3" s="28"/>
    </row>
    <row r="4" spans="1:38">
      <c r="B4" s="40" t="s">
        <v>12</v>
      </c>
      <c r="C4" s="41">
        <v>58.46</v>
      </c>
      <c r="D4" s="41">
        <v>56.56</v>
      </c>
      <c r="E4" s="41">
        <v>52.24</v>
      </c>
      <c r="F4" s="41">
        <v>57.07</v>
      </c>
      <c r="G4" s="41">
        <v>50.24</v>
      </c>
      <c r="H4" s="41">
        <v>55.2</v>
      </c>
      <c r="I4" s="42"/>
      <c r="J4" s="43">
        <f>AVERAGE(C4:I4)</f>
        <v>54.961666666666666</v>
      </c>
      <c r="K4" s="20"/>
    </row>
    <row r="5" spans="1:38">
      <c r="B5" s="20" t="s">
        <v>30</v>
      </c>
      <c r="C5" s="34">
        <v>51.29</v>
      </c>
      <c r="D5" s="34">
        <v>50.97</v>
      </c>
      <c r="E5" s="35">
        <v>60.11</v>
      </c>
      <c r="F5" s="35">
        <v>51.33</v>
      </c>
      <c r="G5" s="35">
        <v>55.42</v>
      </c>
      <c r="H5" s="35">
        <v>51.33</v>
      </c>
      <c r="I5" s="37"/>
      <c r="J5" s="38">
        <f>AVERAGE(C5:I5)</f>
        <v>53.408333333333331</v>
      </c>
      <c r="K5" s="16"/>
    </row>
    <row r="6" spans="1:38">
      <c r="A6" s="20"/>
      <c r="B6" s="5" t="s">
        <v>36</v>
      </c>
      <c r="C6" s="6">
        <v>52.08</v>
      </c>
      <c r="D6" s="6">
        <v>51.74</v>
      </c>
      <c r="E6" s="6">
        <v>60.68</v>
      </c>
      <c r="F6" s="6">
        <v>52.08</v>
      </c>
      <c r="G6" s="6">
        <v>54.21</v>
      </c>
      <c r="H6" s="6">
        <v>48.43</v>
      </c>
      <c r="I6" s="9"/>
      <c r="J6" s="8">
        <f>AVERAGE(C6:I6)</f>
        <v>53.203333333333326</v>
      </c>
      <c r="K6" s="16"/>
    </row>
    <row r="7" spans="1:38">
      <c r="B7" s="5" t="s">
        <v>11</v>
      </c>
      <c r="C7" s="6">
        <v>55.01</v>
      </c>
      <c r="D7" s="6">
        <v>52.31</v>
      </c>
      <c r="E7" s="6">
        <v>45.45</v>
      </c>
      <c r="F7" s="6">
        <v>58.67</v>
      </c>
      <c r="G7" s="6">
        <v>50.35</v>
      </c>
      <c r="H7" s="6">
        <v>56.28</v>
      </c>
      <c r="I7" s="9"/>
      <c r="J7" s="8">
        <f>AVERAGE(C7:I7)</f>
        <v>53.011666666666677</v>
      </c>
      <c r="K7" s="16"/>
    </row>
    <row r="8" spans="1:38" s="19" customFormat="1">
      <c r="A8"/>
      <c r="B8" s="5" t="s">
        <v>25</v>
      </c>
      <c r="C8" s="6">
        <v>52.82</v>
      </c>
      <c r="D8" s="6">
        <v>56.17</v>
      </c>
      <c r="E8" s="6">
        <v>54.18</v>
      </c>
      <c r="F8" s="6">
        <v>49.5</v>
      </c>
      <c r="G8" s="6">
        <v>49.21</v>
      </c>
      <c r="H8" s="6">
        <v>55.06</v>
      </c>
      <c r="I8" s="7" t="s">
        <v>10</v>
      </c>
      <c r="J8" s="8">
        <f>AVERAGE(C8:I8)</f>
        <v>52.823333333333331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>
      <c r="B9" s="5" t="s">
        <v>4</v>
      </c>
      <c r="C9" s="6">
        <v>55.88</v>
      </c>
      <c r="D9" s="6">
        <v>51.6</v>
      </c>
      <c r="E9" s="6">
        <v>48.09</v>
      </c>
      <c r="F9" s="6">
        <v>46.4</v>
      </c>
      <c r="G9" s="6">
        <v>51.03</v>
      </c>
      <c r="H9" s="6">
        <v>59.28</v>
      </c>
      <c r="I9" s="9"/>
      <c r="J9" s="8">
        <f>AVERAGE(C9:I9)</f>
        <v>52.04666666666666</v>
      </c>
      <c r="K9" s="16"/>
    </row>
    <row r="10" spans="1:38">
      <c r="B10" s="5" t="s">
        <v>40</v>
      </c>
      <c r="C10" s="6">
        <v>53.66</v>
      </c>
      <c r="D10" s="6">
        <v>55.83</v>
      </c>
      <c r="E10" s="6">
        <v>45.92</v>
      </c>
      <c r="F10" s="6">
        <v>45.23</v>
      </c>
      <c r="G10" s="6">
        <v>56.38</v>
      </c>
      <c r="H10" s="6">
        <v>54.54</v>
      </c>
      <c r="I10" s="9"/>
      <c r="J10" s="8">
        <f>AVERAGE(C10:I10)</f>
        <v>51.926666666666669</v>
      </c>
      <c r="K10" s="16"/>
    </row>
    <row r="11" spans="1:38">
      <c r="B11" s="5" t="s">
        <v>20</v>
      </c>
      <c r="C11" s="6">
        <v>51.37</v>
      </c>
      <c r="D11" s="6">
        <v>49.77</v>
      </c>
      <c r="E11" s="6">
        <v>51.13</v>
      </c>
      <c r="F11" s="6">
        <v>54.69</v>
      </c>
      <c r="G11" s="6">
        <v>53.1</v>
      </c>
      <c r="H11" s="6">
        <v>51.46</v>
      </c>
      <c r="I11" s="9"/>
      <c r="J11" s="8">
        <f>AVERAGE(C11:I11)</f>
        <v>51.919999999999995</v>
      </c>
      <c r="K11" s="16"/>
    </row>
    <row r="12" spans="1:38">
      <c r="B12" s="5" t="s">
        <v>26</v>
      </c>
      <c r="C12" s="6">
        <v>53.08</v>
      </c>
      <c r="D12" s="6">
        <v>51.06</v>
      </c>
      <c r="E12" s="6">
        <v>47.22</v>
      </c>
      <c r="F12" s="6">
        <v>56</v>
      </c>
      <c r="G12" s="6">
        <v>50.04</v>
      </c>
      <c r="H12" s="6">
        <v>52.34</v>
      </c>
      <c r="I12" s="7" t="s">
        <v>10</v>
      </c>
      <c r="J12" s="8">
        <f>AVERAGE(C12:I12)</f>
        <v>51.623333333333335</v>
      </c>
      <c r="K12" s="16"/>
    </row>
    <row r="13" spans="1:38">
      <c r="B13" s="5" t="s">
        <v>27</v>
      </c>
      <c r="C13" s="6">
        <v>51.45</v>
      </c>
      <c r="D13" s="6">
        <v>49.3</v>
      </c>
      <c r="E13" s="6">
        <v>55.96</v>
      </c>
      <c r="F13" s="6">
        <v>50.9</v>
      </c>
      <c r="G13" s="6">
        <v>51.03</v>
      </c>
      <c r="H13" s="6">
        <v>50.03</v>
      </c>
      <c r="I13" s="7" t="s">
        <v>10</v>
      </c>
      <c r="J13" s="8">
        <f>AVERAGE(C13:I13)</f>
        <v>51.444999999999993</v>
      </c>
      <c r="K13" s="16"/>
    </row>
    <row r="14" spans="1:38">
      <c r="B14" s="21" t="s">
        <v>32</v>
      </c>
      <c r="C14" s="22">
        <v>51.06</v>
      </c>
      <c r="D14" s="22">
        <v>51.41</v>
      </c>
      <c r="E14" s="27">
        <v>49.87</v>
      </c>
      <c r="F14" s="27">
        <v>51.5</v>
      </c>
      <c r="G14" s="27">
        <v>48.98</v>
      </c>
      <c r="H14" s="6">
        <v>55.75</v>
      </c>
      <c r="I14" s="10"/>
      <c r="J14" s="8">
        <f>AVERAGE(C14:I14)</f>
        <v>51.428333333333335</v>
      </c>
      <c r="K14" s="16"/>
    </row>
    <row r="15" spans="1:38">
      <c r="B15" s="5" t="s">
        <v>41</v>
      </c>
      <c r="C15" s="6">
        <v>52.28</v>
      </c>
      <c r="D15" s="6">
        <v>50.57</v>
      </c>
      <c r="E15" s="6">
        <v>56.15</v>
      </c>
      <c r="F15" s="6">
        <v>45.78</v>
      </c>
      <c r="G15" s="6">
        <v>56.84</v>
      </c>
      <c r="H15" s="6">
        <v>46.32</v>
      </c>
      <c r="I15" s="10"/>
      <c r="J15" s="8">
        <f>AVERAGE(C15:I15)</f>
        <v>51.323333333333331</v>
      </c>
      <c r="K15" s="16"/>
    </row>
    <row r="16" spans="1:38">
      <c r="A16" s="1"/>
      <c r="B16" s="5" t="s">
        <v>3</v>
      </c>
      <c r="C16" s="6">
        <v>53.31</v>
      </c>
      <c r="D16" s="6">
        <v>46.55</v>
      </c>
      <c r="E16" s="6">
        <v>52</v>
      </c>
      <c r="F16" s="6">
        <v>46.71</v>
      </c>
      <c r="G16" s="6">
        <v>49.74</v>
      </c>
      <c r="H16" s="6">
        <v>56.79</v>
      </c>
      <c r="I16" s="9"/>
      <c r="J16" s="8">
        <f>AVERAGE(C16:I16)</f>
        <v>50.85</v>
      </c>
      <c r="K16" s="16"/>
    </row>
    <row r="17" spans="1:11">
      <c r="B17" s="5" t="s">
        <v>37</v>
      </c>
      <c r="C17" s="6">
        <v>55.04</v>
      </c>
      <c r="D17" s="6">
        <v>44.67</v>
      </c>
      <c r="E17" s="6">
        <v>50.27</v>
      </c>
      <c r="F17" s="6">
        <v>50</v>
      </c>
      <c r="G17" s="6">
        <v>51.29</v>
      </c>
      <c r="H17" s="6">
        <v>52.67</v>
      </c>
      <c r="I17" s="9"/>
      <c r="J17" s="8">
        <f>AVERAGE(C17:I17)</f>
        <v>50.656666666666666</v>
      </c>
      <c r="K17" s="16"/>
    </row>
    <row r="18" spans="1:11">
      <c r="B18" s="5" t="s">
        <v>8</v>
      </c>
      <c r="C18" s="6">
        <v>51.55</v>
      </c>
      <c r="D18" s="6">
        <v>45.81</v>
      </c>
      <c r="E18" s="6">
        <v>54.08</v>
      </c>
      <c r="F18" s="6">
        <v>46.87</v>
      </c>
      <c r="G18" s="6">
        <v>51.88</v>
      </c>
      <c r="H18" s="6">
        <v>53.56</v>
      </c>
      <c r="I18" s="9"/>
      <c r="J18" s="8">
        <f>AVERAGE(C18:I18)</f>
        <v>50.625</v>
      </c>
      <c r="K18" s="16"/>
    </row>
    <row r="19" spans="1:11">
      <c r="B19" s="5" t="s">
        <v>24</v>
      </c>
      <c r="C19" s="6">
        <v>46.98</v>
      </c>
      <c r="D19" s="6">
        <v>46.81</v>
      </c>
      <c r="E19" s="6">
        <v>58.58</v>
      </c>
      <c r="F19" s="6">
        <v>51.33</v>
      </c>
      <c r="G19" s="6">
        <v>49.73</v>
      </c>
      <c r="H19" s="6">
        <v>48.85</v>
      </c>
      <c r="I19" s="7" t="s">
        <v>10</v>
      </c>
      <c r="J19" s="8">
        <f>AVERAGE(C19:I19)</f>
        <v>50.379999999999995</v>
      </c>
      <c r="K19" s="16"/>
    </row>
    <row r="20" spans="1:11">
      <c r="B20" s="13" t="s">
        <v>31</v>
      </c>
      <c r="C20" s="23">
        <v>53.14</v>
      </c>
      <c r="D20" s="23">
        <v>47.6</v>
      </c>
      <c r="E20" s="23">
        <v>51.69</v>
      </c>
      <c r="F20" s="23">
        <v>50.39</v>
      </c>
      <c r="G20" s="23">
        <v>48.04</v>
      </c>
      <c r="H20" s="23">
        <v>50.62</v>
      </c>
      <c r="I20" s="24"/>
      <c r="J20" s="25">
        <f>AVERAGE(C20:I20)</f>
        <v>50.246666666666663</v>
      </c>
      <c r="K20" s="16"/>
    </row>
    <row r="21" spans="1:11">
      <c r="B21" s="5" t="s">
        <v>1</v>
      </c>
      <c r="C21" s="6">
        <v>43.36</v>
      </c>
      <c r="D21" s="6">
        <v>53.75</v>
      </c>
      <c r="E21" s="6">
        <v>50.85</v>
      </c>
      <c r="F21" s="6">
        <v>50.21</v>
      </c>
      <c r="G21" s="6">
        <v>54.4</v>
      </c>
      <c r="H21" s="6">
        <v>48.44</v>
      </c>
      <c r="I21" s="9"/>
      <c r="J21" s="8">
        <f>AVERAGE(C21:I21)</f>
        <v>50.168333333333329</v>
      </c>
      <c r="K21" s="16"/>
    </row>
    <row r="22" spans="1:11">
      <c r="A22" s="1"/>
      <c r="B22" s="5" t="s">
        <v>16</v>
      </c>
      <c r="C22" s="6">
        <v>48.11</v>
      </c>
      <c r="D22" s="6">
        <v>56.23</v>
      </c>
      <c r="E22" s="6">
        <v>50.41</v>
      </c>
      <c r="F22" s="6">
        <v>48.96</v>
      </c>
      <c r="G22" s="6">
        <v>53.56</v>
      </c>
      <c r="H22" s="6">
        <v>43.11</v>
      </c>
      <c r="I22" s="9"/>
      <c r="J22" s="8">
        <f>AVERAGE(C22:I22)</f>
        <v>50.063333333333333</v>
      </c>
      <c r="K22" s="16"/>
    </row>
    <row r="23" spans="1:11">
      <c r="A23" s="1"/>
      <c r="B23" s="5" t="s">
        <v>15</v>
      </c>
      <c r="C23" s="6">
        <v>56.34</v>
      </c>
      <c r="D23" s="6">
        <v>49.9</v>
      </c>
      <c r="E23" s="6">
        <v>44.16</v>
      </c>
      <c r="F23" s="6">
        <v>51.42</v>
      </c>
      <c r="G23" s="6">
        <v>49.89</v>
      </c>
      <c r="H23" s="6">
        <v>47.73</v>
      </c>
      <c r="I23" s="10"/>
      <c r="J23" s="8">
        <f>AVERAGE(C23:I23)</f>
        <v>49.906666666666666</v>
      </c>
      <c r="K23" s="16"/>
    </row>
    <row r="24" spans="1:11">
      <c r="B24" s="5" t="s">
        <v>2</v>
      </c>
      <c r="C24" s="6">
        <v>49.93</v>
      </c>
      <c r="D24" s="6">
        <v>48.13</v>
      </c>
      <c r="E24" s="6">
        <v>46.31</v>
      </c>
      <c r="F24" s="6">
        <v>51.21</v>
      </c>
      <c r="G24" s="6">
        <v>51.73</v>
      </c>
      <c r="H24" s="6">
        <v>51.48</v>
      </c>
      <c r="I24" s="9"/>
      <c r="J24" s="8">
        <f>AVERAGE(C24:I24)</f>
        <v>49.798333333333339</v>
      </c>
      <c r="K24" s="16"/>
    </row>
    <row r="25" spans="1:11">
      <c r="B25" s="5" t="s">
        <v>13</v>
      </c>
      <c r="C25" s="6">
        <v>51.11</v>
      </c>
      <c r="D25" s="6">
        <v>50.46</v>
      </c>
      <c r="E25" s="6">
        <v>44.33</v>
      </c>
      <c r="F25" s="6">
        <v>54.02</v>
      </c>
      <c r="G25" s="6">
        <v>48.19</v>
      </c>
      <c r="H25" s="6">
        <v>50.49</v>
      </c>
      <c r="I25" s="7"/>
      <c r="J25" s="8">
        <f>AVERAGE(C25:I25)</f>
        <v>49.766666666666659</v>
      </c>
      <c r="K25" s="16"/>
    </row>
    <row r="26" spans="1:11">
      <c r="B26" s="5" t="s">
        <v>6</v>
      </c>
      <c r="C26" s="6">
        <v>45.85</v>
      </c>
      <c r="D26" s="6">
        <v>51.16</v>
      </c>
      <c r="E26" s="6">
        <v>49.93</v>
      </c>
      <c r="F26" s="6">
        <v>52.28</v>
      </c>
      <c r="G26" s="6">
        <v>51.62</v>
      </c>
      <c r="H26" s="6">
        <v>47.61</v>
      </c>
      <c r="I26" s="9"/>
      <c r="J26" s="8">
        <f>AVERAGE(C26:I26)</f>
        <v>49.741666666666667</v>
      </c>
      <c r="K26" s="16"/>
    </row>
    <row r="27" spans="1:11">
      <c r="A27" s="1"/>
      <c r="B27" s="5" t="s">
        <v>7</v>
      </c>
      <c r="C27" s="6">
        <v>48.89</v>
      </c>
      <c r="D27" s="6">
        <v>50.15</v>
      </c>
      <c r="E27" s="6">
        <v>48.62</v>
      </c>
      <c r="F27" s="6">
        <v>52.22</v>
      </c>
      <c r="G27" s="6">
        <v>46.08</v>
      </c>
      <c r="H27" s="6">
        <v>49.63</v>
      </c>
      <c r="I27" s="9"/>
      <c r="J27" s="8">
        <f>AVERAGE(C27:I27)</f>
        <v>49.264999999999993</v>
      </c>
      <c r="K27" s="16"/>
    </row>
    <row r="28" spans="1:11">
      <c r="B28" s="5" t="s">
        <v>19</v>
      </c>
      <c r="C28" s="6">
        <v>46.67</v>
      </c>
      <c r="D28" s="6">
        <v>57.52</v>
      </c>
      <c r="E28" s="6">
        <v>47.15</v>
      </c>
      <c r="F28" s="6">
        <v>48.71</v>
      </c>
      <c r="G28" s="6">
        <v>48.85</v>
      </c>
      <c r="H28" s="6">
        <v>45.84</v>
      </c>
      <c r="I28" s="10"/>
      <c r="J28" s="8">
        <f>AVERAGE(C28:I28)</f>
        <v>49.123333333333335</v>
      </c>
      <c r="K28" s="16"/>
    </row>
    <row r="29" spans="1:11">
      <c r="A29" s="1"/>
      <c r="B29" s="5" t="s">
        <v>35</v>
      </c>
      <c r="C29" s="6">
        <v>51.62</v>
      </c>
      <c r="D29" s="6">
        <v>51.71</v>
      </c>
      <c r="E29" s="6">
        <v>48.94</v>
      </c>
      <c r="F29" s="6">
        <v>45.54</v>
      </c>
      <c r="G29" s="6">
        <v>55.15</v>
      </c>
      <c r="H29" s="6">
        <v>40.76</v>
      </c>
      <c r="I29" s="9"/>
      <c r="J29" s="8">
        <f>AVERAGE(C29:I29)</f>
        <v>48.953333333333326</v>
      </c>
      <c r="K29" s="16"/>
    </row>
    <row r="30" spans="1:11">
      <c r="B30" s="5" t="s">
        <v>38</v>
      </c>
      <c r="C30" s="6">
        <v>46.68</v>
      </c>
      <c r="D30" s="6">
        <v>49.5</v>
      </c>
      <c r="E30" s="6">
        <v>57.57</v>
      </c>
      <c r="F30" s="6">
        <v>43.32</v>
      </c>
      <c r="G30" s="6">
        <v>44.98</v>
      </c>
      <c r="H30" s="6">
        <v>51.16</v>
      </c>
      <c r="I30" s="9"/>
      <c r="J30" s="8">
        <f>AVERAGE(C30:I30)</f>
        <v>48.868333333333332</v>
      </c>
      <c r="K30" s="16"/>
    </row>
    <row r="31" spans="1:11">
      <c r="B31" s="5" t="s">
        <v>39</v>
      </c>
      <c r="C31" s="6">
        <v>48.54</v>
      </c>
      <c r="D31" s="6">
        <v>48.17</v>
      </c>
      <c r="E31" s="6">
        <v>48.7</v>
      </c>
      <c r="F31" s="6">
        <v>49.64</v>
      </c>
      <c r="G31" s="6">
        <v>48.66</v>
      </c>
      <c r="H31" s="6">
        <v>48.34</v>
      </c>
      <c r="I31" s="9"/>
      <c r="J31" s="8">
        <f>AVERAGE(C31:I31)</f>
        <v>48.675000000000004</v>
      </c>
      <c r="K31" s="16"/>
    </row>
    <row r="32" spans="1:11">
      <c r="B32" s="5" t="s">
        <v>28</v>
      </c>
      <c r="C32" s="6">
        <v>54.74</v>
      </c>
      <c r="D32" s="6">
        <v>43.46</v>
      </c>
      <c r="E32" s="6">
        <v>52.57</v>
      </c>
      <c r="F32" s="6">
        <v>48.17</v>
      </c>
      <c r="G32" s="6">
        <v>43.83</v>
      </c>
      <c r="H32" s="6">
        <v>47.57</v>
      </c>
      <c r="I32" s="9"/>
      <c r="J32" s="8">
        <f>AVERAGE(C32:I32)</f>
        <v>48.389999999999993</v>
      </c>
      <c r="K32" s="16"/>
    </row>
    <row r="33" spans="1:11">
      <c r="B33" s="5" t="s">
        <v>9</v>
      </c>
      <c r="C33" s="6">
        <v>47.79</v>
      </c>
      <c r="D33" s="6">
        <v>50.79</v>
      </c>
      <c r="E33" s="6">
        <v>44.5</v>
      </c>
      <c r="F33" s="6">
        <v>53.27</v>
      </c>
      <c r="G33" s="6">
        <v>42.35</v>
      </c>
      <c r="H33" s="6">
        <v>51.04</v>
      </c>
      <c r="I33" s="10"/>
      <c r="J33" s="8">
        <f>AVERAGE(C33:I33)</f>
        <v>48.29</v>
      </c>
      <c r="K33" s="16"/>
    </row>
    <row r="34" spans="1:11">
      <c r="B34" s="5" t="s">
        <v>33</v>
      </c>
      <c r="C34" s="6">
        <v>43.47</v>
      </c>
      <c r="D34" s="6">
        <v>49.83</v>
      </c>
      <c r="E34" s="6">
        <v>48.2</v>
      </c>
      <c r="F34" s="6">
        <v>53.66</v>
      </c>
      <c r="G34" s="6">
        <v>43.79</v>
      </c>
      <c r="H34" s="6">
        <v>48.77</v>
      </c>
      <c r="I34" s="10"/>
      <c r="J34" s="8">
        <f>AVERAGE(C34:I34)</f>
        <v>47.953333333333326</v>
      </c>
      <c r="K34" s="16"/>
    </row>
    <row r="35" spans="1:11">
      <c r="B35" s="5" t="s">
        <v>42</v>
      </c>
      <c r="C35" s="6">
        <v>49.37</v>
      </c>
      <c r="D35" s="6">
        <v>41.78</v>
      </c>
      <c r="E35" s="6">
        <v>49.49</v>
      </c>
      <c r="F35" s="6">
        <v>53.28</v>
      </c>
      <c r="G35" s="6">
        <v>48.35</v>
      </c>
      <c r="H35" s="6">
        <v>43.93</v>
      </c>
      <c r="I35" s="9"/>
      <c r="J35" s="8">
        <f>AVERAGE(C35:I35)</f>
        <v>47.699999999999996</v>
      </c>
      <c r="K35" s="16"/>
    </row>
    <row r="36" spans="1:11">
      <c r="B36" s="5" t="s">
        <v>21</v>
      </c>
      <c r="C36" s="6">
        <v>39.479999999999997</v>
      </c>
      <c r="D36" s="6">
        <v>51.95</v>
      </c>
      <c r="E36" s="6">
        <v>41.92</v>
      </c>
      <c r="F36" s="6">
        <v>48.68</v>
      </c>
      <c r="G36" s="6">
        <v>48.04</v>
      </c>
      <c r="H36" s="6">
        <v>51.56</v>
      </c>
      <c r="I36" s="10"/>
      <c r="J36" s="8">
        <f>AVERAGE(C36:I36)</f>
        <v>46.938333333333333</v>
      </c>
      <c r="K36" s="16"/>
    </row>
    <row r="37" spans="1:11">
      <c r="B37" s="5" t="s">
        <v>29</v>
      </c>
      <c r="C37" s="6">
        <v>47.52</v>
      </c>
      <c r="D37" s="6">
        <v>48.72</v>
      </c>
      <c r="E37" s="6">
        <v>44.28</v>
      </c>
      <c r="F37" s="6">
        <v>46.97</v>
      </c>
      <c r="G37" s="6">
        <v>43.57</v>
      </c>
      <c r="H37" s="6">
        <v>49.2</v>
      </c>
      <c r="I37" s="10"/>
      <c r="J37" s="8">
        <f>AVERAGE(C37:I37)</f>
        <v>46.71</v>
      </c>
      <c r="K37" s="16"/>
    </row>
    <row r="38" spans="1:11">
      <c r="B38" s="5" t="s">
        <v>43</v>
      </c>
      <c r="C38" s="6"/>
      <c r="D38" s="6">
        <v>47</v>
      </c>
      <c r="E38" s="6">
        <v>47.98</v>
      </c>
      <c r="F38" s="6">
        <v>46.03</v>
      </c>
      <c r="G38" s="6">
        <v>47</v>
      </c>
      <c r="H38" s="6">
        <v>42.25</v>
      </c>
      <c r="I38" s="10"/>
      <c r="J38" s="8">
        <f>AVERAGE(C38:I38)</f>
        <v>46.052</v>
      </c>
      <c r="K38" s="16"/>
    </row>
    <row r="39" spans="1:11">
      <c r="B39" s="5" t="s">
        <v>5</v>
      </c>
      <c r="C39" s="6">
        <v>48.11</v>
      </c>
      <c r="D39" s="6">
        <v>46.13</v>
      </c>
      <c r="E39" s="6">
        <v>46.01</v>
      </c>
      <c r="F39" s="6">
        <v>39.770000000000003</v>
      </c>
      <c r="G39" s="6">
        <v>44.45</v>
      </c>
      <c r="H39" s="6">
        <v>51.3</v>
      </c>
      <c r="I39" s="9"/>
      <c r="J39" s="8">
        <f>AVERAGE(C39:I39)</f>
        <v>45.961666666666673</v>
      </c>
      <c r="K39" s="16"/>
    </row>
    <row r="40" spans="1:11">
      <c r="B40" s="5" t="s">
        <v>22</v>
      </c>
      <c r="C40" s="6">
        <v>48.16</v>
      </c>
      <c r="D40" s="6">
        <v>49.4</v>
      </c>
      <c r="E40" s="6">
        <v>47.67</v>
      </c>
      <c r="F40" s="6">
        <v>27</v>
      </c>
      <c r="G40" s="6">
        <v>51.62</v>
      </c>
      <c r="H40" s="6">
        <v>50.28</v>
      </c>
      <c r="I40" s="10"/>
      <c r="J40" s="8">
        <f>AVERAGE(C40:I40)</f>
        <v>45.688333333333333</v>
      </c>
      <c r="K40" s="16"/>
    </row>
    <row r="41" spans="1:11" ht="21">
      <c r="B41" s="32"/>
      <c r="C41" s="33"/>
      <c r="D41" s="33"/>
      <c r="E41" s="33"/>
      <c r="F41" s="33"/>
      <c r="G41" s="33"/>
      <c r="H41" s="36"/>
      <c r="I41" s="33"/>
      <c r="J41" s="33"/>
    </row>
    <row r="42" spans="1:11" s="16" customFormat="1">
      <c r="A42"/>
      <c r="B42" s="33"/>
      <c r="C42" s="33"/>
      <c r="D42" s="33"/>
      <c r="E42" s="33"/>
      <c r="F42" s="33"/>
      <c r="G42" s="33"/>
      <c r="H42" s="36"/>
      <c r="I42" s="33"/>
      <c r="J42" s="33"/>
      <c r="K42"/>
    </row>
    <row r="43" spans="1:11" ht="21">
      <c r="B43" s="29"/>
      <c r="C43" s="31"/>
      <c r="D43" s="31"/>
      <c r="E43" s="31"/>
      <c r="F43" s="31"/>
      <c r="G43" s="17"/>
      <c r="H43" s="30"/>
      <c r="I43" s="17"/>
      <c r="J43" s="31"/>
      <c r="K43" s="16"/>
    </row>
    <row r="44" spans="1:11" ht="21">
      <c r="B44" s="26"/>
      <c r="C44" s="20"/>
      <c r="D44" s="20"/>
      <c r="E44" s="20"/>
      <c r="F44" s="20"/>
      <c r="G44" s="20"/>
      <c r="H44" s="18"/>
      <c r="I44" s="16"/>
      <c r="J44" s="20"/>
      <c r="K44" s="16"/>
    </row>
    <row r="45" spans="1:11">
      <c r="C45" s="1"/>
      <c r="D45" s="1"/>
      <c r="E45" s="1"/>
      <c r="F45" s="1"/>
      <c r="G45" s="1"/>
      <c r="J45" s="1"/>
      <c r="K45" s="16"/>
    </row>
    <row r="46" spans="1:11">
      <c r="K46" s="16"/>
    </row>
    <row r="47" spans="1:11">
      <c r="K47" s="16"/>
    </row>
  </sheetData>
  <sortState ref="B2:K43">
    <sortCondition descending="1" ref="J2:J43"/>
  </sortState>
  <pageMargins left="0.7" right="0.7" top="0.75" bottom="0.75" header="0.3" footer="0.3"/>
  <pageSetup paperSize="9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2018-05-01T10:05:53Z</cp:lastPrinted>
  <dcterms:created xsi:type="dcterms:W3CDTF">2014-02-02T10:58:00Z</dcterms:created>
  <dcterms:modified xsi:type="dcterms:W3CDTF">2019-04-30T17:21:43Z</dcterms:modified>
</cp:coreProperties>
</file>